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modafferi\Desktop\ATTESTAZIONI OIV\Cerveno\"/>
    </mc:Choice>
  </mc:AlternateContent>
  <bookViews>
    <workbookView xWindow="240" yWindow="90" windowWidth="20115" windowHeight="673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L9" i="1" l="1"/>
  <c r="E9" i="1"/>
  <c r="L8" i="1"/>
  <c r="L7" i="1"/>
  <c r="K9" i="1"/>
  <c r="K8" i="1"/>
  <c r="K7" i="1"/>
  <c r="E8" i="1"/>
  <c r="E7" i="1"/>
  <c r="I9" i="1"/>
  <c r="I8" i="1"/>
  <c r="I7" i="1"/>
  <c r="L11" i="1" l="1"/>
  <c r="K11" i="1"/>
  <c r="J11" i="1"/>
  <c r="I11" i="1"/>
  <c r="F11" i="1"/>
  <c r="E11" i="1"/>
  <c r="B11" i="1"/>
</calcChain>
</file>

<file path=xl/sharedStrings.xml><?xml version="1.0" encoding="utf-8"?>
<sst xmlns="http://schemas.openxmlformats.org/spreadsheetml/2006/main" count="20" uniqueCount="16">
  <si>
    <t>PROVINCIA DI BRESCIA</t>
  </si>
  <si>
    <t>AMMONTARE DEI PREMI EFFETTIVAMENTE DISTRIBUITI RELATIVAMENTE ALL'ANNO 2018</t>
  </si>
  <si>
    <t>CATEGORIA DIPENDENTE</t>
  </si>
  <si>
    <t>COMPENSO MAX PERF. ORG.</t>
  </si>
  <si>
    <t>PUNTEGGIO MAX</t>
  </si>
  <si>
    <t>PUNTEGGIO OTTENUTO</t>
  </si>
  <si>
    <t>COMPENSO OTTENUTO</t>
  </si>
  <si>
    <t>COMPENSO MAX PERF. IND.</t>
  </si>
  <si>
    <t>INDENNITÀ FISSE</t>
  </si>
  <si>
    <t>SE OTTIENE IL MASSIMO</t>
  </si>
  <si>
    <t>TOTALE DOPO VALUTAZIONE</t>
  </si>
  <si>
    <t>CAT. B</t>
  </si>
  <si>
    <t>CAT. C</t>
  </si>
  <si>
    <t>TOTALE</t>
  </si>
  <si>
    <t>COMUNE DI CERVENO</t>
  </si>
  <si>
    <t>CAT. C comando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</si>
</sst>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8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8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8" fontId="10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57150</xdr:rowOff>
    </xdr:from>
    <xdr:to>
      <xdr:col>6</xdr:col>
      <xdr:colOff>619125</xdr:colOff>
      <xdr:row>0</xdr:row>
      <xdr:rowOff>1085850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57150"/>
          <a:ext cx="9906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11" sqref="L11"/>
    </sheetView>
  </sheetViews>
  <sheetFormatPr defaultRowHeight="12.75" x14ac:dyDescent="0.2"/>
  <cols>
    <col min="1" max="1" width="11.42578125" customWidth="1"/>
    <col min="2" max="2" width="12" customWidth="1"/>
    <col min="3" max="3" width="9.85546875" customWidth="1"/>
    <col min="4" max="4" width="10.7109375" customWidth="1"/>
    <col min="5" max="5" width="11" customWidth="1"/>
    <col min="6" max="7" width="10.140625" customWidth="1"/>
    <col min="8" max="8" width="10" customWidth="1"/>
    <col min="9" max="9" width="12.140625" customWidth="1"/>
    <col min="10" max="10" width="12.7109375" customWidth="1"/>
    <col min="11" max="11" width="11.5703125" customWidth="1"/>
    <col min="12" max="12" width="12" customWidth="1"/>
  </cols>
  <sheetData>
    <row r="1" spans="1:12" ht="90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2.5" customHeight="1" x14ac:dyDescent="0.2">
      <c r="A2" s="14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 customHeight="1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4.75" customHeight="1" x14ac:dyDescent="0.2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4.75" customHeight="1" thickBo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6.75" thickBot="1" x14ac:dyDescent="0.2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4</v>
      </c>
      <c r="H6" s="4" t="s">
        <v>5</v>
      </c>
      <c r="I6" s="4" t="s">
        <v>6</v>
      </c>
      <c r="J6" s="4" t="s">
        <v>8</v>
      </c>
      <c r="K6" s="4" t="s">
        <v>9</v>
      </c>
      <c r="L6" s="5" t="s">
        <v>10</v>
      </c>
    </row>
    <row r="7" spans="1:12" ht="15.75" thickBot="1" x14ac:dyDescent="0.25">
      <c r="A7" s="6" t="s">
        <v>11</v>
      </c>
      <c r="B7" s="7">
        <v>1435.49</v>
      </c>
      <c r="C7" s="8">
        <v>55</v>
      </c>
      <c r="D7" s="8">
        <v>52</v>
      </c>
      <c r="E7" s="7">
        <f>B7*D7/C7</f>
        <v>1357.1905454545454</v>
      </c>
      <c r="F7" s="7">
        <v>1435.49</v>
      </c>
      <c r="G7" s="8">
        <v>45</v>
      </c>
      <c r="H7" s="8">
        <v>45</v>
      </c>
      <c r="I7" s="7">
        <f>F7*H7/G7</f>
        <v>1435.49</v>
      </c>
      <c r="J7" s="7">
        <v>535.91</v>
      </c>
      <c r="K7" s="7">
        <f>B7+F7+J7</f>
        <v>3406.89</v>
      </c>
      <c r="L7" s="7">
        <f>E7+I7+J7</f>
        <v>3328.5905454545455</v>
      </c>
    </row>
    <row r="8" spans="1:12" ht="15.75" thickBot="1" x14ac:dyDescent="0.25">
      <c r="A8" s="6" t="s">
        <v>11</v>
      </c>
      <c r="B8" s="7">
        <v>1435.49</v>
      </c>
      <c r="C8" s="8">
        <v>55</v>
      </c>
      <c r="D8" s="8">
        <v>55</v>
      </c>
      <c r="E8" s="7">
        <f>B8*D8/C8</f>
        <v>1435.49</v>
      </c>
      <c r="F8" s="7">
        <v>1435.49</v>
      </c>
      <c r="G8" s="8">
        <v>45</v>
      </c>
      <c r="H8" s="8">
        <v>43</v>
      </c>
      <c r="I8" s="7">
        <f>F8*H8/G8</f>
        <v>1371.6904444444444</v>
      </c>
      <c r="J8" s="7">
        <v>643.04</v>
      </c>
      <c r="K8" s="7">
        <f>B8+F8+J8</f>
        <v>3514.02</v>
      </c>
      <c r="L8" s="7">
        <f>E8+I8+J8</f>
        <v>3450.2204444444442</v>
      </c>
    </row>
    <row r="9" spans="1:12" ht="15.75" thickBot="1" x14ac:dyDescent="0.25">
      <c r="A9" s="6" t="s">
        <v>12</v>
      </c>
      <c r="B9" s="7">
        <v>1503.847</v>
      </c>
      <c r="C9" s="8">
        <v>55</v>
      </c>
      <c r="D9" s="8">
        <v>55</v>
      </c>
      <c r="E9" s="7">
        <f>B9*D9/C9</f>
        <v>1503.8469999999998</v>
      </c>
      <c r="F9" s="7">
        <v>1503.85</v>
      </c>
      <c r="G9" s="8">
        <v>45</v>
      </c>
      <c r="H9" s="8">
        <v>44</v>
      </c>
      <c r="I9" s="7">
        <f>F9*H9/G9</f>
        <v>1470.431111111111</v>
      </c>
      <c r="J9" s="7">
        <v>2575.14</v>
      </c>
      <c r="K9" s="7">
        <f>B9+F9+J9</f>
        <v>5582.8369999999995</v>
      </c>
      <c r="L9" s="7">
        <f>E9+I9+J9</f>
        <v>5549.4181111111102</v>
      </c>
    </row>
    <row r="10" spans="1:12" ht="30.75" thickBot="1" x14ac:dyDescent="0.25">
      <c r="A10" s="6" t="s">
        <v>15</v>
      </c>
      <c r="B10" s="7"/>
      <c r="C10" s="8"/>
      <c r="D10" s="8"/>
      <c r="E10" s="7"/>
      <c r="F10" s="7"/>
      <c r="G10" s="8"/>
      <c r="H10" s="8"/>
      <c r="I10" s="7"/>
      <c r="J10" s="7">
        <v>1300</v>
      </c>
      <c r="K10" s="7">
        <v>1300</v>
      </c>
      <c r="L10" s="7">
        <v>1300</v>
      </c>
    </row>
    <row r="11" spans="1:12" ht="15.75" thickBot="1" x14ac:dyDescent="0.25">
      <c r="A11" s="9" t="s">
        <v>13</v>
      </c>
      <c r="B11" s="10">
        <f>SUM(B7:B10)</f>
        <v>4374.8270000000002</v>
      </c>
      <c r="C11" s="11"/>
      <c r="D11" s="11"/>
      <c r="E11" s="10">
        <f>SUM(E7:E10)</f>
        <v>4296.5275454545454</v>
      </c>
      <c r="F11" s="10">
        <f>SUM(F7:F10)</f>
        <v>4374.83</v>
      </c>
      <c r="G11" s="11"/>
      <c r="H11" s="11"/>
      <c r="I11" s="10">
        <f>SUM(I7:I10)</f>
        <v>4277.6115555555552</v>
      </c>
      <c r="J11" s="10">
        <f>SUM(J7:J10)</f>
        <v>5054.09</v>
      </c>
      <c r="K11" s="10">
        <f>SUM(K7:K10)</f>
        <v>13803.746999999999</v>
      </c>
      <c r="L11" s="12">
        <f>SUM(L7:L10)</f>
        <v>13628.2291010101</v>
      </c>
    </row>
  </sheetData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Carmen CM. Modafferi</cp:lastModifiedBy>
  <cp:lastPrinted>2019-03-15T14:27:17Z</cp:lastPrinted>
  <dcterms:created xsi:type="dcterms:W3CDTF">2019-03-13T17:51:52Z</dcterms:created>
  <dcterms:modified xsi:type="dcterms:W3CDTF">2019-03-15T14:42:37Z</dcterms:modified>
</cp:coreProperties>
</file>